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H51" i="1"/>
  <c r="H40" i="1"/>
  <c r="H62" i="1"/>
  <c r="H30" i="1"/>
  <c r="H38" i="1" l="1"/>
  <c r="H26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<sst xmlns="http://schemas.openxmlformats.org/spreadsheetml/2006/main" count="66" uniqueCount="38">
  <si>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</si>
  <si>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</si>
  <si>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</si>
  <si>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</si>
  <si>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</si>
  <si>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</si>
  <si>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</si>
  <si>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</si>
  <si>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</si>
  <si>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</si>
  <si>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</si>
  <si>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</si>
  <si>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</si>
  <si>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</si>
  <si>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</si>
  <si>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</si>
  <si>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</si>
  <si>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</si>
  <si>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</si>
  <si>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</si>
  <si>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</si>
  <si>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</si>
  <si>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</si>
  <si>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</si>
  <si>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</si>
  <si>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</si>
  <si>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</si>
  <si>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</si>
  <si>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</si>
  <si>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</si>
  <si>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</si>
  <si>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</si>
  <si>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01.09.2025 </t>
  </si>
  <si>
    <t>Primljena i neutrošena participacija od 01.09.2025</t>
  </si>
  <si>
    <t>Dana 01.09.2025.godine Dom zdravlja Požarevac je izvršio plaćanje prema dobavljačima:</t>
  </si>
  <si>
    <t>JP POŠTA SRBIJE</t>
  </si>
  <si>
    <t>4725120000013311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</si>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</sst>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9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1" xfId="2" applyBorder="1"/>
    <xf numFmtId="167" fontId="8" fillId="0" borderId="1" xfId="2" applyNumberFormat="1" applyFont="1" applyBorder="1"/>
    <xf numFmtId="49" fontId="7" fillId="0" borderId="1" xfId="2" applyNumberFormat="1" applyBorder="1"/>
    <xf numFmtId="167" fontId="9" fillId="0" borderId="1" xfId="2" applyNumberFormat="1" applyFont="1" applyBorder="1"/>
    <xf numFmtId="4" fontId="9" fillId="0" borderId="1" xfId="2" applyNumberFormat="1" applyFont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topLeftCell="B39" zoomScaleNormal="100" workbookViewId="0">
      <selection activeCell="B72" sqref="B7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45901</v>
      </c>
      <c r="H12" s="12">
        <v>1774934.09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45901</v>
      </c>
      <c r="H13" s="1">
        <f>H14+H31-H39-H55</f>
        <v>626600.46000000322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45901</v>
      </c>
      <c r="H14" s="2">
        <f>SUM(H15:H30)</f>
        <v>40014578.219999999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39499226.789999999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</f>
        <v>360495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</f>
        <v>154856.42999999996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45901</v>
      </c>
      <c r="H31" s="2">
        <f>H32+H33+H34+H35+H37+H38+H36</f>
        <v>4246928.59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4136511.81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</f>
        <v>107412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45901</v>
      </c>
      <c r="H39" s="3">
        <f>SUM(H40:H54)</f>
        <v>39498394.539999999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f>39499226.79-1706.25</f>
        <v>39497520.539999999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10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500+236+138</f>
        <v>874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45901</v>
      </c>
      <c r="H55" s="3">
        <f>SUM(H56:H61)</f>
        <v>4136511.81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4136511.81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10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45901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</f>
        <v>2977780.33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1829446.7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1774934.0900000033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35</v>
      </c>
      <c r="C68" s="55">
        <v>500</v>
      </c>
      <c r="D68" s="56" t="s">
        <v>36</v>
      </c>
    </row>
    <row r="69" spans="2:11" x14ac:dyDescent="0.25">
      <c r="B69" s="58" t="s">
        <v>37</v>
      </c>
      <c r="C69" s="57">
        <f>SUM(C68)</f>
        <v>500</v>
      </c>
      <c r="D69" s="5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2025-09-02T07:50:19Z</dcterms:modified>
  <cp:category/>
  <cp:contentStatus/>
</cp:coreProperties>
</file>